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<sst xmlns="http://schemas.openxmlformats.org/spreadsheetml/2006/main" count="73" uniqueCount="51">
  <si>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</si>
  <si>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</si>
  <si>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</si>
  <si>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</si>
  <si>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</si>
  <si>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水門整備工事（４）（着手日指定型）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</si>
  <si>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</si>
  <si>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</si>
  <si>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</si>
  <si>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</si>
  <si>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</si>
  <si>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</si>
  <si>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水門</t>
  </si>
  <si>
    <t>式</t>
  </si>
  <si>
    <t>仮設工</t>
  </si>
  <si>
    <t>仮橋･仮桟橋工</t>
  </si>
  <si>
    <t>上部工仮設</t>
  </si>
  <si>
    <t>t</t>
  </si>
  <si>
    <t>覆工板設置</t>
  </si>
  <si>
    <t>m2</t>
  </si>
  <si>
    <t>覆工板押さえ金具設置</t>
  </si>
  <si>
    <t>個</t>
  </si>
  <si>
    <t>高欄設置</t>
  </si>
  <si>
    <t>ｍ</t>
  </si>
  <si>
    <t>橋面上仮設足場工</t>
  </si>
  <si>
    <t>支持杭打込み工</t>
  </si>
  <si>
    <t>本</t>
  </si>
  <si>
    <t>油圧配管設備設置・撤去工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</si>
  <si>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</si>
  <si>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</si>
  <si>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</si>
  <si>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</si>
  <si>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</si>
  <si>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</si>
  <si>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</si>
  <si>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 xml:space="preserve">建設機械器具等運搬　</t>
  </si>
  <si>
    <t xml:space="preserve">仮設材等運搬　</t>
  </si>
  <si>
    <t>事業損失防止施設費</t>
  </si>
  <si>
    <t>騒音・振動調査</t>
  </si>
  <si>
    <t>水質汚濁防止膜
　単独ﾌﾛｰﾄφ300,高さ1m､延長80m</t>
  </si>
  <si>
    <t>安全費</t>
  </si>
  <si>
    <t>安全対策　
　（安全監視船）</t>
  </si>
  <si>
    <t xml:space="preserve">日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</si>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</sst>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19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26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27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28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29</v>
      </c>
      <c r="E21" s="12" t="s">
        <v>30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31</v>
      </c>
      <c r="B22" s="11"/>
      <c r="C22" s="11"/>
      <c r="D22" s="11"/>
      <c r="E22" s="12" t="s">
        <v>13</v>
      </c>
      <c r="F22" s="13" t="n">
        <v>1.0</v>
      </c>
      <c r="G22" s="15">
        <f>G11</f>
      </c>
      <c r="I22" s="17" t="n">
        <v>13.0</v>
      </c>
      <c r="J22" s="18" t="n">
        <v>20.0</v>
      </c>
    </row>
    <row r="23" ht="42.0" customHeight="true">
      <c r="A23" s="10" t="s">
        <v>32</v>
      </c>
      <c r="B23" s="11"/>
      <c r="C23" s="11"/>
      <c r="D23" s="11"/>
      <c r="E23" s="12" t="s">
        <v>13</v>
      </c>
      <c r="F23" s="13" t="n">
        <v>1.0</v>
      </c>
      <c r="G23" s="15">
        <f>G24+G33</f>
      </c>
      <c r="I23" s="17" t="n">
        <v>14.0</v>
      </c>
      <c r="J23" s="18" t="n">
        <v>200.0</v>
      </c>
    </row>
    <row r="24" ht="42.0" customHeight="true">
      <c r="A24" s="10"/>
      <c r="B24" s="11" t="s">
        <v>33</v>
      </c>
      <c r="C24" s="11"/>
      <c r="D24" s="11"/>
      <c r="E24" s="12" t="s">
        <v>13</v>
      </c>
      <c r="F24" s="13" t="n">
        <v>1.0</v>
      </c>
      <c r="G24" s="15">
        <f>G25+G28+G31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34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35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36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37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38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42</v>
      </c>
      <c r="F32" s="13" t="n">
        <v>25.0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G22+G23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G22+G23+G35</f>
      </c>
      <c r="I36" s="17" t="n">
        <v>27.0</v>
      </c>
      <c r="J36" s="18"/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48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49</v>
      </c>
      <c r="B39" s="20"/>
      <c r="C39" s="20"/>
      <c r="D39" s="20"/>
      <c r="E39" s="21" t="s">
        <v>50</v>
      </c>
      <c r="F39" s="22" t="s">
        <v>50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A22:D22"/>
    <mergeCell ref="A23:D23"/>
    <mergeCell ref="B24:D24"/>
    <mergeCell ref="C25:D25"/>
    <mergeCell ref="D26"/>
    <mergeCell ref="D27"/>
    <mergeCell ref="C28:D28"/>
    <mergeCell ref="D29"/>
    <mergeCell ref="D30"/>
    <mergeCell ref="C31:D31"/>
    <mergeCell ref="D32"/>
    <mergeCell ref="B33:D33"/>
    <mergeCell ref="A34:D34"/>
    <mergeCell ref="B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2026-03-13T04:09:20Z</dcterms:created>
  <dc:creator>Apache POI</dc:creator>
</cp:coreProperties>
</file>